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5.01.26 ПАПКА прилож-й 2026\"/>
    </mc:Choice>
  </mc:AlternateContent>
  <bookViews>
    <workbookView xWindow="0" yWindow="0" windowWidth="28800" windowHeight="12300"/>
  </bookViews>
  <sheets>
    <sheet name="Готов на 2026" sheetId="3" r:id="rId1"/>
  </sheets>
  <calcPr calcId="162913" iterate="1"/>
</workbook>
</file>

<file path=xl/calcChain.xml><?xml version="1.0" encoding="utf-8"?>
<calcChain xmlns="http://schemas.openxmlformats.org/spreadsheetml/2006/main">
  <c r="K30" i="3" l="1"/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6" i="3"/>
</calcChain>
</file>

<file path=xl/sharedStrings.xml><?xml version="1.0" encoding="utf-8"?>
<sst xmlns="http://schemas.openxmlformats.org/spreadsheetml/2006/main" count="128" uniqueCount="100">
  <si>
    <t>6 месяцев</t>
  </si>
  <si>
    <t>3 месяца</t>
  </si>
  <si>
    <t>1 год 6 месяцев</t>
  </si>
  <si>
    <t>11 месяцев</t>
  </si>
  <si>
    <t>10 месяцев</t>
  </si>
  <si>
    <t>9 месяцев</t>
  </si>
  <si>
    <t>8 месяцев</t>
  </si>
  <si>
    <t>7 месяцев</t>
  </si>
  <si>
    <t>5 месяцев</t>
  </si>
  <si>
    <t>4 месяца</t>
  </si>
  <si>
    <t>A04.04.001.001</t>
  </si>
  <si>
    <t>В04.031.002</t>
  </si>
  <si>
    <t>В04.023.002</t>
  </si>
  <si>
    <t>В04.010.002</t>
  </si>
  <si>
    <t>В04.029.002</t>
  </si>
  <si>
    <t>В04.064.002</t>
  </si>
  <si>
    <t>В04.050.002</t>
  </si>
  <si>
    <t>В04.028.001</t>
  </si>
  <si>
    <t>В04.001.002</t>
  </si>
  <si>
    <t>В04.053.004</t>
  </si>
  <si>
    <t>В04.058.003</t>
  </si>
  <si>
    <t>А12.25.004</t>
  </si>
  <si>
    <t>А04.16.001</t>
  </si>
  <si>
    <t>А04.28.002.001</t>
  </si>
  <si>
    <t>А04.10.002</t>
  </si>
  <si>
    <t>А05.10.006</t>
  </si>
  <si>
    <t>А04.23.001</t>
  </si>
  <si>
    <t>В03.016.002</t>
  </si>
  <si>
    <t>В03.016.006</t>
  </si>
  <si>
    <t>Аудиологический скрининг</t>
  </si>
  <si>
    <t>Эхокардиография</t>
  </si>
  <si>
    <t>Электрокардиография</t>
  </si>
  <si>
    <t>Нейросонография</t>
  </si>
  <si>
    <t>Общий (клинический) анализ крови</t>
  </si>
  <si>
    <t>Общий (клинический) анализ мочи</t>
  </si>
  <si>
    <t>Ультразвуковое исследование органов брюшной полости (комплексное)</t>
  </si>
  <si>
    <t>A09.05.083</t>
  </si>
  <si>
    <t>Исследование уровня гликированного гемоглобина в крови</t>
  </si>
  <si>
    <t>ПЕРЕЧЕНЬ ИССЛЕДОВАНИЙ ПРИ ПРОВЕДЕНИИ ПРОФИЛАКТИЧЕСКИХ МЕДИЦИНСКИХ ОСМОТРОВ НЕСОВЕРШЕННОЛЕТНИХ</t>
  </si>
  <si>
    <t>N п/п</t>
  </si>
  <si>
    <t>Наименования должностей медицинских работников, участвующих в проведении профилактических медицинских осмотров несовершеннолетних</t>
  </si>
  <si>
    <t>Лабораторные, инструментальные и иные исследования</t>
  </si>
  <si>
    <t>1.</t>
  </si>
  <si>
    <t>Период новорожденности</t>
  </si>
  <si>
    <t>Врач-педиатр</t>
  </si>
  <si>
    <t>2.</t>
  </si>
  <si>
    <t>1 месяц</t>
  </si>
  <si>
    <t>Врач-детский хирург</t>
  </si>
  <si>
    <t>Врач-офтальмолог</t>
  </si>
  <si>
    <t>3.</t>
  </si>
  <si>
    <t>2 месяца</t>
  </si>
  <si>
    <t>4.</t>
  </si>
  <si>
    <t>Врач-невролог</t>
  </si>
  <si>
    <t>Врач-травматолог ортопед</t>
  </si>
  <si>
    <t>5.</t>
  </si>
  <si>
    <t>6.</t>
  </si>
  <si>
    <t>7.</t>
  </si>
  <si>
    <t>8.</t>
  </si>
  <si>
    <t>9.</t>
  </si>
  <si>
    <t>10.</t>
  </si>
  <si>
    <t>11.</t>
  </si>
  <si>
    <t>12.</t>
  </si>
  <si>
    <t>Врач-оториноларинголог</t>
  </si>
  <si>
    <t>Врач-стоматолог детский</t>
  </si>
  <si>
    <t>15.</t>
  </si>
  <si>
    <t>Скрининг на выявление группы риска возникновения или нарушения психического развития</t>
  </si>
  <si>
    <t>Возрастной период, в который проводит  ся профилактиче ский медицинский осмотр несовершен нолетнего</t>
  </si>
  <si>
    <t>Врач-педиатр, врач-невролог - для детей из группы риска возникновения или нали чия нарушений психического развития по результату скрининга</t>
  </si>
  <si>
    <t>Код</t>
  </si>
  <si>
    <t xml:space="preserve"> Ультразвуковое исследование почек</t>
  </si>
  <si>
    <t>Ультразвуковое исследование тазобедренного сустава с двух сторон</t>
  </si>
  <si>
    <t>Офтальмоскопия в условиях мидриаза</t>
  </si>
  <si>
    <t>Исследование вызванной отоакустической эмиссии</t>
  </si>
  <si>
    <t>Ультразвуковое исследование почек</t>
  </si>
  <si>
    <t>Неонатальный скрининг на врожденные и (или) наследственные заболевания и расширенный неонатальный скрининг на врожденные и (или) наследственные заболевания</t>
  </si>
  <si>
    <t>Исследование уровня холестерина в крови экспресс-методом с использованием тест-полосок для детей из группы риска</t>
  </si>
  <si>
    <t>Наименование услуги</t>
  </si>
  <si>
    <t>ТАРИФ, рублей</t>
  </si>
  <si>
    <t>Коэффициент перевода базового в тариф</t>
  </si>
  <si>
    <t>Осмотр (консультация)  врача-педиатра</t>
  </si>
  <si>
    <t>Осмотр (консультация)  врача-детского хирурга</t>
  </si>
  <si>
    <t>Осмотр (консультация)  врача-офтальмолога</t>
  </si>
  <si>
    <t>Осмотр (консультация)  врача-невролога</t>
  </si>
  <si>
    <t>Осмотр (консультация)  врача-травматолога ортопеда</t>
  </si>
  <si>
    <t>Осмотр (консультация)  врача-оториноларинголога</t>
  </si>
  <si>
    <t>Осмотр (консультация)  врача-стоматолога детского</t>
  </si>
  <si>
    <t>Осмотр (консультация)  врача-акушер-гинеколога</t>
  </si>
  <si>
    <t>Осмотр (консультация)  врача-детского уролога-андролога</t>
  </si>
  <si>
    <t>Осмотр (консультация)  врача-детского эндокринолога</t>
  </si>
  <si>
    <t xml:space="preserve"> </t>
  </si>
  <si>
    <t>A09.05.078</t>
  </si>
  <si>
    <t>B03.032.001</t>
  </si>
  <si>
    <t>A02.26.003</t>
  </si>
  <si>
    <t>A10.30.003</t>
  </si>
  <si>
    <t xml:space="preserve">1. К тарифам, установленным в настоящей таблице, применяется повышающий коэффициент в размере 1,05  при оказании медицинской помощи выздными мобильными бригадами, а также в выходные дни и вечернее время.                                                                                                                                                                                                                     2. Пофилактические медицинские осмотры несовершеннолетних проводятся в соответствии с Порядком, утвержденным приказом Минздрава России от 14.04.2025 года № 211н  и Перечнем исследований согласно приложению №1 к Порядку прохождения несовершеннолетними профилактических медицинских осмотров.
</t>
  </si>
  <si>
    <t>A05.25.002</t>
  </si>
  <si>
    <t>(базовый - 2 611,1)</t>
  </si>
  <si>
    <t>ТАРИФЫ                                                                                                                                                                                                                                                       НА ИССЛЕДОВАНИЯ ПРИ ПРОВЕДЕНИИ ПРОФИЛАКТИЧЕСКИХ МЕДИЦИНСКИХ ОСМОТРОВ НЕСОВЕРШЕННОЛЕТНИХ В РАМКАХ ТЕРРИТОРИАЛЬНОЙ ПРОГРАММЫ ОМС                             ЧЕЧЕНСКОЙ  РЕСПУБЛИКИ НА 2026 год</t>
  </si>
  <si>
    <r>
      <rPr>
        <b/>
        <sz val="11"/>
        <rFont val="Times New Roman"/>
        <family val="1"/>
        <charset val="204"/>
      </rPr>
      <t xml:space="preserve">Приложение № 8  </t>
    </r>
    <r>
      <rPr>
        <sz val="11"/>
        <rFont val="Times New Roman"/>
        <family val="1"/>
        <charset val="204"/>
      </rPr>
      <t xml:space="preserve">                                                       к Тарифному соглашению в системе ОМС  Чеченской Республики  на 2026 год</t>
    </r>
  </si>
  <si>
    <t xml:space="preserve">Неонатальный скрининг или расширенный неонатальный скрининг на врожденные и (или) наследственные заболевания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</si>
</sst>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mm/dd/yyyy\ hh:mm:ss"/>
    <numFmt numFmtId="165" formatCode="0.00000"/>
    <numFmt numFmtId="166" formatCode="0.000"/>
    <numFmt numFmtId="167" formatCode="[$-419]#,##0"/>
  </numFmts>
  <fonts count="5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u/>
      <sz val="7.5"/>
      <color indexed="12"/>
      <name val="Times New Roman Cyr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0"/>
      <name val="Tahoma"/>
      <family val="2"/>
    </font>
    <font>
      <sz val="10"/>
      <name val="Tahoma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0"/>
      <color indexed="8"/>
      <name val="Arial"/>
      <family val="2"/>
    </font>
    <font>
      <sz val="10"/>
      <name val="Arial Cyr"/>
    </font>
    <font>
      <sz val="11"/>
      <color theme="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3F3F76"/>
      <name val="Calibri"/>
      <family val="2"/>
      <scheme val="minor"/>
    </font>
    <font>
      <sz val="11"/>
      <color rgb="FF3F3F76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color rgb="FFFA7D0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1"/>
      <color rgb="FF9C6500"/>
      <name val="Calibri"/>
      <family val="2"/>
    </font>
    <font>
      <sz val="11"/>
      <color rgb="FF9C0006"/>
      <name val="Calibri"/>
      <family val="2"/>
      <scheme val="minor"/>
    </font>
    <font>
      <sz val="11"/>
      <color rgb="FF9C0006"/>
      <name val="Calibri"/>
      <family val="2"/>
    </font>
    <font>
      <i/>
      <sz val="11"/>
      <color rgb="FF7F7F7F"/>
      <name val="Calibri"/>
      <family val="2"/>
      <scheme val="minor"/>
    </font>
    <font>
      <i/>
      <sz val="11"/>
      <color rgb="FF7F7F7F"/>
      <name val="Calibri"/>
      <family val="2"/>
    </font>
    <font>
      <sz val="11"/>
      <color rgb="FFFA7D00"/>
      <name val="Calibri"/>
      <family val="2"/>
      <scheme val="minor"/>
    </font>
    <font>
      <sz val="11"/>
      <color rgb="FFFA7D00"/>
      <name val="Calibri"/>
      <family val="2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6100"/>
      <name val="Calibri"/>
      <family val="2"/>
      <scheme val="minor"/>
    </font>
    <font>
      <sz val="11"/>
      <color rgb="FF006100"/>
      <name val="Calibri"/>
      <family val="2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2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8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7" fillId="0" borderId="0"/>
    <xf numFmtId="0" fontId="2" fillId="0" borderId="0"/>
    <xf numFmtId="0" fontId="10" fillId="0" borderId="0"/>
    <xf numFmtId="0" fontId="2" fillId="0" borderId="0"/>
    <xf numFmtId="0" fontId="10" fillId="0" borderId="0">
      <alignment wrapText="1"/>
    </xf>
    <xf numFmtId="164" fontId="10" fillId="0" borderId="0">
      <alignment wrapText="1"/>
    </xf>
    <xf numFmtId="0" fontId="10" fillId="3" borderId="0">
      <alignment wrapText="1"/>
    </xf>
    <xf numFmtId="0" fontId="10" fillId="0" borderId="0">
      <alignment wrapText="1"/>
    </xf>
    <xf numFmtId="0" fontId="10" fillId="0" borderId="0">
      <alignment wrapText="1"/>
    </xf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4" fillId="0" borderId="0"/>
    <xf numFmtId="0" fontId="11" fillId="0" borderId="0"/>
    <xf numFmtId="9" fontId="4" fillId="0" borderId="0" applyFont="0" applyFill="0" applyBorder="0" applyAlignment="0" applyProtection="0"/>
    <xf numFmtId="0" fontId="3" fillId="0" borderId="0"/>
    <xf numFmtId="0" fontId="12" fillId="0" borderId="0"/>
    <xf numFmtId="0" fontId="7" fillId="12" borderId="0"/>
    <xf numFmtId="0" fontId="19" fillId="12" borderId="0"/>
    <xf numFmtId="0" fontId="7" fillId="12" borderId="0"/>
    <xf numFmtId="0" fontId="7" fillId="12" borderId="0"/>
    <xf numFmtId="0" fontId="7" fillId="12" borderId="0"/>
    <xf numFmtId="0" fontId="7" fillId="12" borderId="0"/>
    <xf numFmtId="0" fontId="7" fillId="16" borderId="0"/>
    <xf numFmtId="0" fontId="19" fillId="16" borderId="0"/>
    <xf numFmtId="0" fontId="7" fillId="16" borderId="0"/>
    <xf numFmtId="0" fontId="7" fillId="16" borderId="0"/>
    <xf numFmtId="0" fontId="7" fillId="16" borderId="0"/>
    <xf numFmtId="0" fontId="7" fillId="16" borderId="0"/>
    <xf numFmtId="0" fontId="7" fillId="20" borderId="0"/>
    <xf numFmtId="0" fontId="19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3" borderId="0"/>
    <xf numFmtId="0" fontId="19" fillId="23" borderId="0"/>
    <xf numFmtId="0" fontId="7" fillId="23" borderId="0"/>
    <xf numFmtId="0" fontId="7" fillId="23" borderId="0"/>
    <xf numFmtId="0" fontId="7" fillId="23" borderId="0"/>
    <xf numFmtId="0" fontId="7" fillId="23" borderId="0"/>
    <xf numFmtId="0" fontId="7" fillId="27" borderId="0"/>
    <xf numFmtId="0" fontId="19" fillId="27" borderId="0"/>
    <xf numFmtId="0" fontId="7" fillId="27" borderId="0"/>
    <xf numFmtId="0" fontId="7" fillId="27" borderId="0"/>
    <xf numFmtId="0" fontId="7" fillId="27" borderId="0"/>
    <xf numFmtId="0" fontId="7" fillId="27" borderId="0"/>
    <xf numFmtId="0" fontId="17" fillId="0" borderId="0"/>
    <xf numFmtId="0" fontId="7" fillId="31" borderId="0"/>
    <xf numFmtId="0" fontId="7" fillId="31" borderId="0"/>
    <xf numFmtId="0" fontId="7" fillId="31" borderId="0"/>
    <xf numFmtId="0" fontId="17" fillId="0" borderId="0"/>
    <xf numFmtId="0" fontId="7" fillId="13" borderId="0"/>
    <xf numFmtId="0" fontId="7" fillId="13" borderId="0"/>
    <xf numFmtId="0" fontId="7" fillId="13" borderId="0"/>
    <xf numFmtId="0" fontId="17" fillId="0" borderId="0"/>
    <xf numFmtId="0" fontId="7" fillId="17" borderId="0"/>
    <xf numFmtId="0" fontId="7" fillId="17" borderId="0"/>
    <xf numFmtId="0" fontId="7" fillId="17" borderId="0"/>
    <xf numFmtId="0" fontId="17" fillId="0" borderId="0"/>
    <xf numFmtId="0" fontId="7" fillId="21" borderId="0"/>
    <xf numFmtId="0" fontId="7" fillId="21" borderId="0"/>
    <xf numFmtId="0" fontId="7" fillId="21" borderId="0"/>
    <xf numFmtId="0" fontId="17" fillId="0" borderId="0"/>
    <xf numFmtId="0" fontId="7" fillId="24" borderId="0"/>
    <xf numFmtId="0" fontId="7" fillId="24" borderId="0"/>
    <xf numFmtId="0" fontId="7" fillId="24" borderId="0"/>
    <xf numFmtId="0" fontId="17" fillId="0" borderId="0"/>
    <xf numFmtId="0" fontId="7" fillId="28" borderId="0"/>
    <xf numFmtId="0" fontId="7" fillId="28" borderId="0"/>
    <xf numFmtId="0" fontId="7" fillId="28" borderId="0"/>
    <xf numFmtId="0" fontId="17" fillId="0" borderId="0"/>
    <xf numFmtId="0" fontId="7" fillId="32" borderId="0"/>
    <xf numFmtId="0" fontId="7" fillId="32" borderId="0"/>
    <xf numFmtId="0" fontId="7" fillId="32" borderId="0"/>
    <xf numFmtId="0" fontId="17" fillId="0" borderId="0"/>
    <xf numFmtId="0" fontId="29" fillId="14" borderId="0"/>
    <xf numFmtId="0" fontId="29" fillId="14" borderId="0"/>
    <xf numFmtId="0" fontId="20" fillId="14" borderId="0"/>
    <xf numFmtId="0" fontId="17" fillId="0" borderId="0"/>
    <xf numFmtId="0" fontId="29" fillId="18" borderId="0"/>
    <xf numFmtId="0" fontId="29" fillId="18" borderId="0"/>
    <xf numFmtId="0" fontId="20" fillId="18" borderId="0"/>
    <xf numFmtId="0" fontId="17" fillId="0" borderId="0"/>
    <xf numFmtId="0" fontId="29" fillId="22" borderId="0"/>
    <xf numFmtId="0" fontId="29" fillId="22" borderId="0"/>
    <xf numFmtId="0" fontId="20" fillId="22" borderId="0"/>
    <xf numFmtId="0" fontId="17" fillId="0" borderId="0"/>
    <xf numFmtId="0" fontId="29" fillId="25" borderId="0"/>
    <xf numFmtId="0" fontId="29" fillId="25" borderId="0"/>
    <xf numFmtId="0" fontId="20" fillId="25" borderId="0"/>
    <xf numFmtId="0" fontId="17" fillId="0" borderId="0"/>
    <xf numFmtId="0" fontId="29" fillId="29" borderId="0"/>
    <xf numFmtId="0" fontId="29" fillId="29" borderId="0"/>
    <xf numFmtId="0" fontId="20" fillId="29" borderId="0"/>
    <xf numFmtId="0" fontId="17" fillId="0" borderId="0"/>
    <xf numFmtId="0" fontId="29" fillId="33" borderId="0"/>
    <xf numFmtId="0" fontId="29" fillId="33" borderId="0"/>
    <xf numFmtId="0" fontId="20" fillId="33" borderId="0"/>
    <xf numFmtId="0" fontId="18" fillId="0" borderId="1">
      <alignment vertical="center" wrapText="1"/>
    </xf>
    <xf numFmtId="0" fontId="18" fillId="0" borderId="1">
      <alignment vertical="center" wrapText="1"/>
    </xf>
    <xf numFmtId="0" fontId="11" fillId="0" borderId="0"/>
    <xf numFmtId="0" fontId="11" fillId="0" borderId="0"/>
    <xf numFmtId="167" fontId="30" fillId="0" borderId="0"/>
    <xf numFmtId="0" fontId="17" fillId="0" borderId="0"/>
    <xf numFmtId="0" fontId="17" fillId="0" borderId="0"/>
    <xf numFmtId="0" fontId="29" fillId="11" borderId="0"/>
    <xf numFmtId="0" fontId="20" fillId="11" borderId="0"/>
    <xf numFmtId="0" fontId="17" fillId="0" borderId="0"/>
    <xf numFmtId="0" fontId="29" fillId="15" borderId="0"/>
    <xf numFmtId="0" fontId="20" fillId="15" borderId="0"/>
    <xf numFmtId="0" fontId="17" fillId="0" borderId="0"/>
    <xf numFmtId="0" fontId="29" fillId="19" borderId="0"/>
    <xf numFmtId="0" fontId="20" fillId="19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26" borderId="0"/>
    <xf numFmtId="0" fontId="20" fillId="26" borderId="0"/>
    <xf numFmtId="0" fontId="17" fillId="0" borderId="0"/>
    <xf numFmtId="0" fontId="17" fillId="0" borderId="0"/>
    <xf numFmtId="0" fontId="29" fillId="30" borderId="0"/>
    <xf numFmtId="0" fontId="20" fillId="30" borderId="0"/>
    <xf numFmtId="0" fontId="17" fillId="0" borderId="0"/>
    <xf numFmtId="0" fontId="31" fillId="7" borderId="8"/>
    <xf numFmtId="0" fontId="32" fillId="7" borderId="8"/>
    <xf numFmtId="0" fontId="17" fillId="0" borderId="0"/>
    <xf numFmtId="0" fontId="33" fillId="8" borderId="9"/>
    <xf numFmtId="0" fontId="34" fillId="8" borderId="9"/>
    <xf numFmtId="0" fontId="17" fillId="0" borderId="0"/>
    <xf numFmtId="0" fontId="35" fillId="8" borderId="8"/>
    <xf numFmtId="0" fontId="36" fillId="8" borderId="8"/>
    <xf numFmtId="0" fontId="1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7" fillId="0" borderId="6"/>
    <xf numFmtId="0" fontId="21" fillId="0" borderId="13"/>
    <xf numFmtId="0" fontId="17" fillId="0" borderId="0"/>
    <xf numFmtId="0" fontId="17" fillId="0" borderId="0"/>
    <xf numFmtId="0" fontId="38" fillId="0" borderId="7"/>
    <xf numFmtId="0" fontId="22" fillId="0" borderId="14"/>
    <xf numFmtId="0" fontId="17" fillId="0" borderId="0"/>
    <xf numFmtId="0" fontId="17" fillId="0" borderId="0"/>
    <xf numFmtId="0" fontId="23" fillId="0" borderId="15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4" fillId="0" borderId="16"/>
    <xf numFmtId="0" fontId="17" fillId="0" borderId="0"/>
    <xf numFmtId="0" fontId="17" fillId="0" borderId="0"/>
    <xf numFmtId="0" fontId="25" fillId="9" borderId="11"/>
    <xf numFmtId="0" fontId="17" fillId="0" borderId="0"/>
    <xf numFmtId="0" fontId="17" fillId="0" borderId="0"/>
    <xf numFmtId="0" fontId="39" fillId="0" borderId="0"/>
    <xf numFmtId="0" fontId="26" fillId="0" borderId="0"/>
    <xf numFmtId="0" fontId="17" fillId="0" borderId="0"/>
    <xf numFmtId="0" fontId="17" fillId="0" borderId="0"/>
    <xf numFmtId="0" fontId="40" fillId="6" borderId="0"/>
    <xf numFmtId="0" fontId="41" fillId="6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8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27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8" fillId="0" borderId="0"/>
    <xf numFmtId="0" fontId="17" fillId="0" borderId="0"/>
    <xf numFmtId="0" fontId="28" fillId="0" borderId="0"/>
    <xf numFmtId="0" fontId="1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4" fillId="0" borderId="0"/>
    <xf numFmtId="0" fontId="17" fillId="0" borderId="0"/>
    <xf numFmtId="0" fontId="28" fillId="0" borderId="0"/>
    <xf numFmtId="0" fontId="4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4" fillId="0" borderId="0"/>
    <xf numFmtId="0" fontId="3" fillId="0" borderId="0"/>
    <xf numFmtId="0" fontId="4" fillId="0" borderId="0"/>
    <xf numFmtId="0" fontId="19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17" fillId="0" borderId="0"/>
    <xf numFmtId="0" fontId="17" fillId="0" borderId="0"/>
    <xf numFmtId="0" fontId="42" fillId="5" borderId="0"/>
    <xf numFmtId="0" fontId="43" fillId="5" borderId="0"/>
    <xf numFmtId="0" fontId="16" fillId="0" borderId="0" applyNumberFormat="0" applyFill="0" applyBorder="0" applyAlignment="0" applyProtection="0"/>
    <xf numFmtId="0" fontId="17" fillId="0" borderId="0"/>
    <xf numFmtId="0" fontId="44" fillId="0" borderId="0"/>
    <xf numFmtId="0" fontId="45" fillId="0" borderId="0"/>
    <xf numFmtId="0" fontId="17" fillId="0" borderId="0"/>
    <xf numFmtId="0" fontId="17" fillId="0" borderId="0"/>
    <xf numFmtId="0" fontId="7" fillId="10" borderId="12"/>
    <xf numFmtId="0" fontId="7" fillId="10" borderId="12"/>
    <xf numFmtId="0" fontId="7" fillId="10" borderId="12"/>
    <xf numFmtId="0" fontId="7" fillId="10" borderId="12"/>
    <xf numFmtId="0" fontId="18" fillId="10" borderId="12"/>
    <xf numFmtId="0" fontId="7" fillId="10" borderId="12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7" fillId="0" borderId="0"/>
    <xf numFmtId="0" fontId="17" fillId="0" borderId="0"/>
    <xf numFmtId="0" fontId="46" fillId="0" borderId="10"/>
    <xf numFmtId="0" fontId="47" fillId="0" borderId="10"/>
    <xf numFmtId="4" fontId="48" fillId="0" borderId="1" applyBorder="0">
      <alignment horizontal="center" vertical="center"/>
    </xf>
    <xf numFmtId="0" fontId="8" fillId="0" borderId="17" applyFont="0" applyFill="0" applyBorder="0" applyAlignment="0">
      <alignment horizontal="left" vertical="center" wrapText="1"/>
    </xf>
    <xf numFmtId="0" fontId="17" fillId="0" borderId="0"/>
    <xf numFmtId="0" fontId="17" fillId="0" borderId="0"/>
    <xf numFmtId="0" fontId="49" fillId="0" borderId="0"/>
    <xf numFmtId="0" fontId="5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51" fillId="4" borderId="0"/>
    <xf numFmtId="0" fontId="52" fillId="4" borderId="0"/>
    <xf numFmtId="0" fontId="51" fillId="4" borderId="0"/>
    <xf numFmtId="0" fontId="52" fillId="4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8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1" xfId="0" applyFont="1" applyBorder="1" applyAlignment="1">
      <alignment horizontal="center" vertical="center"/>
    </xf>
    <xf numFmtId="43" fontId="5" fillId="0" borderId="1" xfId="2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0" xfId="0" applyFill="1"/>
    <xf numFmtId="0" fontId="5" fillId="0" borderId="1" xfId="0" applyFont="1" applyBorder="1" applyAlignment="1">
      <alignment vertical="center"/>
    </xf>
    <xf numFmtId="0" fontId="54" fillId="0" borderId="0" xfId="0" applyFont="1"/>
    <xf numFmtId="0" fontId="54" fillId="0" borderId="0" xfId="0" applyFont="1" applyAlignment="1">
      <alignment horizontal="right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ont="1" applyFill="1" applyBorder="1" applyAlignment="1">
      <alignment vertical="top" wrapText="1"/>
    </xf>
    <xf numFmtId="0" fontId="54" fillId="0" borderId="0" xfId="0" applyFont="1" applyAlignment="1">
      <alignment horizontal="center"/>
    </xf>
    <xf numFmtId="0" fontId="5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5" fillId="2" borderId="1" xfId="0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vertical="center" wrapText="1"/>
    </xf>
    <xf numFmtId="43" fontId="5" fillId="0" borderId="1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</cellXfs>
  <cellStyles count="428">
    <cellStyle name="20% - Акцент1 2" xfId="26"/>
    <cellStyle name="20% — акцент1 2" xfId="27"/>
    <cellStyle name="20% - Акцент1 3" xfId="28"/>
    <cellStyle name="20% — акцент1 3" xfId="29"/>
    <cellStyle name="20% - Акцент1 4" xfId="30"/>
    <cellStyle name="20% — акцент1 4" xfId="25"/>
    <cellStyle name="20% - Акцент2 2" xfId="32"/>
    <cellStyle name="20% — акцент2 2" xfId="33"/>
    <cellStyle name="20% - Акцент2 3" xfId="34"/>
    <cellStyle name="20% — акцент2 3" xfId="35"/>
    <cellStyle name="20% - Акцент2 4" xfId="36"/>
    <cellStyle name="20% — акцент2 4" xfId="31"/>
    <cellStyle name="20% - Акцент3 2" xfId="38"/>
    <cellStyle name="20% — акцент3 2" xfId="39"/>
    <cellStyle name="20% - Акцент3 3" xfId="40"/>
    <cellStyle name="20% — акцент3 3" xfId="41"/>
    <cellStyle name="20% - Акцент3 4" xfId="42"/>
    <cellStyle name="20% — акцент3 4" xfId="37"/>
    <cellStyle name="20% - Акцент4 2" xfId="44"/>
    <cellStyle name="20% — акцент4 2" xfId="45"/>
    <cellStyle name="20% - Акцент4 3" xfId="46"/>
    <cellStyle name="20% — акцент4 3" xfId="47"/>
    <cellStyle name="20% - Акцент4 4" xfId="48"/>
    <cellStyle name="20% — акцент4 4" xfId="43"/>
    <cellStyle name="20% - Акцент5 2" xfId="50"/>
    <cellStyle name="20% — акцент5 2" xfId="51"/>
    <cellStyle name="20% - Акцент5 3" xfId="52"/>
    <cellStyle name="20% — акцент5 3" xfId="53"/>
    <cellStyle name="20% - Акцент5 4" xfId="54"/>
    <cellStyle name="20% — акцент5 4" xfId="49"/>
    <cellStyle name="20% - Акцент6 2" xfId="56"/>
    <cellStyle name="20% — акцент6 2" xfId="57"/>
    <cellStyle name="20% - Акцент6 3" xfId="58"/>
    <cellStyle name="20% — акцент6 3" xfId="55"/>
    <cellStyle name="40% - Акцент1 2" xfId="60"/>
    <cellStyle name="40% — акцент1 2" xfId="61"/>
    <cellStyle name="40% - Акцент1 3" xfId="62"/>
    <cellStyle name="40% — акцент1 3" xfId="59"/>
    <cellStyle name="40% - Акцент2 2" xfId="64"/>
    <cellStyle name="40% — акцент2 2" xfId="65"/>
    <cellStyle name="40% - Акцент2 3" xfId="66"/>
    <cellStyle name="40% — акцент2 3" xfId="63"/>
    <cellStyle name="40% - Акцент3 2" xfId="68"/>
    <cellStyle name="40% — акцент3 2" xfId="69"/>
    <cellStyle name="40% - Акцент3 3" xfId="70"/>
    <cellStyle name="40% — акцент3 3" xfId="67"/>
    <cellStyle name="40% - Акцент4 2" xfId="72"/>
    <cellStyle name="40% — акцент4 2" xfId="73"/>
    <cellStyle name="40% - Акцент4 3" xfId="74"/>
    <cellStyle name="40% — акцент4 3" xfId="71"/>
    <cellStyle name="40% - Акцент5 2" xfId="76"/>
    <cellStyle name="40% — акцент5 2" xfId="77"/>
    <cellStyle name="40% - Акцент5 3" xfId="78"/>
    <cellStyle name="40% — акцент5 3" xfId="75"/>
    <cellStyle name="40% - Акцент6 2" xfId="80"/>
    <cellStyle name="40% — акцент6 2" xfId="81"/>
    <cellStyle name="40% - Акцент6 3" xfId="82"/>
    <cellStyle name="40% — акцент6 3" xfId="79"/>
    <cellStyle name="60% - Акцент1 2" xfId="84"/>
    <cellStyle name="60% — акцент1 2" xfId="85"/>
    <cellStyle name="60% - Акцент1 3" xfId="86"/>
    <cellStyle name="60% — акцент1 3" xfId="83"/>
    <cellStyle name="60% - Акцент2 2" xfId="88"/>
    <cellStyle name="60% — акцент2 2" xfId="89"/>
    <cellStyle name="60% - Акцент2 3" xfId="90"/>
    <cellStyle name="60% — акцент2 3" xfId="87"/>
    <cellStyle name="60% - Акцент3 2" xfId="92"/>
    <cellStyle name="60% — акцент3 2" xfId="93"/>
    <cellStyle name="60% - Акцент3 3" xfId="94"/>
    <cellStyle name="60% — акцент3 3" xfId="91"/>
    <cellStyle name="60% - Акцент4 2" xfId="96"/>
    <cellStyle name="60% — акцент4 2" xfId="97"/>
    <cellStyle name="60% - Акцент4 3" xfId="98"/>
    <cellStyle name="60% — акцент4 3" xfId="95"/>
    <cellStyle name="60% - Акцент5 2" xfId="100"/>
    <cellStyle name="60% — акцент5 2" xfId="101"/>
    <cellStyle name="60% - Акцент5 3" xfId="102"/>
    <cellStyle name="60% — акцент5 3" xfId="99"/>
    <cellStyle name="60% - Акцент6 2" xfId="104"/>
    <cellStyle name="60% — акцент6 2" xfId="105"/>
    <cellStyle name="60% - Акцент6 3" xfId="106"/>
    <cellStyle name="60% — акцент6 3" xfId="103"/>
    <cellStyle name="dataCell" xfId="107"/>
    <cellStyle name="dataCell 2" xfId="108"/>
    <cellStyle name="Excel Built-in Normal" xfId="21"/>
    <cellStyle name="Excel Built-in Normal 1" xfId="109"/>
    <cellStyle name="Excel Built-in Normal 2" xfId="110"/>
    <cellStyle name="Excel Built-in Normal 3" xfId="111"/>
    <cellStyle name="Normal_1" xfId="112"/>
    <cellStyle name="XLConnect.Boolean" xfId="7"/>
    <cellStyle name="XLConnect.DateTime" xfId="8"/>
    <cellStyle name="XLConnect.Header" xfId="9"/>
    <cellStyle name="XLConnect.Numeric" xfId="10"/>
    <cellStyle name="XLConnect.String" xfId="11"/>
    <cellStyle name="Акцент1 2" xfId="113"/>
    <cellStyle name="Акцент1 2 2" xfId="114"/>
    <cellStyle name="Акцент1 3" xfId="115"/>
    <cellStyle name="Акцент2 2" xfId="116"/>
    <cellStyle name="Акцент2 2 2" xfId="117"/>
    <cellStyle name="Акцент2 3" xfId="118"/>
    <cellStyle name="Акцент3 2" xfId="119"/>
    <cellStyle name="Акцент3 2 2" xfId="120"/>
    <cellStyle name="Акцент3 3" xfId="121"/>
    <cellStyle name="Акцент4 2" xfId="122"/>
    <cellStyle name="Акцент4 2 2" xfId="123"/>
    <cellStyle name="Акцент5 2" xfId="124"/>
    <cellStyle name="Акцент5 2 2" xfId="125"/>
    <cellStyle name="Акцент5 2 3" xfId="126"/>
    <cellStyle name="Акцент5 3" xfId="127"/>
    <cellStyle name="Акцент6 2" xfId="128"/>
    <cellStyle name="Акцент6 2 2" xfId="129"/>
    <cellStyle name="Акцент6 2 3" xfId="130"/>
    <cellStyle name="Акцент6 3" xfId="131"/>
    <cellStyle name="Ввод  2" xfId="132"/>
    <cellStyle name="Ввод  2 2" xfId="133"/>
    <cellStyle name="Ввод  3" xfId="134"/>
    <cellStyle name="Вывод 2" xfId="135"/>
    <cellStyle name="Вывод 2 2" xfId="136"/>
    <cellStyle name="Вывод 3" xfId="137"/>
    <cellStyle name="Вычисление 2" xfId="138"/>
    <cellStyle name="Вычисление 2 2" xfId="139"/>
    <cellStyle name="Вычисление 3" xfId="140"/>
    <cellStyle name="Гиперссылка 2" xfId="141"/>
    <cellStyle name="Заголовок 1 2" xfId="142"/>
    <cellStyle name="Заголовок 1 2 2" xfId="143"/>
    <cellStyle name="Заголовок 1 2 3" xfId="144"/>
    <cellStyle name="Заголовок 1 3" xfId="145"/>
    <cellStyle name="Заголовок 2 2" xfId="146"/>
    <cellStyle name="Заголовок 2 2 2" xfId="147"/>
    <cellStyle name="Заголовок 2 2 3" xfId="148"/>
    <cellStyle name="Заголовок 2 3" xfId="149"/>
    <cellStyle name="Заголовок 3 2" xfId="150"/>
    <cellStyle name="Заголовок 3 2 2" xfId="151"/>
    <cellStyle name="Заголовок 3 3" xfId="152"/>
    <cellStyle name="Заголовок 4 2" xfId="153"/>
    <cellStyle name="Заголовок 4 2 2" xfId="154"/>
    <cellStyle name="Заголовок 4 3" xfId="155"/>
    <cellStyle name="Итог 2" xfId="156"/>
    <cellStyle name="Итог 2 2" xfId="157"/>
    <cellStyle name="Итог 3" xfId="158"/>
    <cellStyle name="Контрольная ячейка 2" xfId="159"/>
    <cellStyle name="Контрольная ячейка 2 2" xfId="160"/>
    <cellStyle name="Контрольная ячейка 3" xfId="161"/>
    <cellStyle name="Название 2" xfId="162"/>
    <cellStyle name="Название 2 2" xfId="163"/>
    <cellStyle name="Название 2 3" xfId="164"/>
    <cellStyle name="Название 3" xfId="165"/>
    <cellStyle name="Нейтральный 2" xfId="166"/>
    <cellStyle name="Нейтральный 2 2" xfId="167"/>
    <cellStyle name="Нейтральный 2 3" xfId="168"/>
    <cellStyle name="Нейтральный 3" xfId="169"/>
    <cellStyle name="Обычный" xfId="0" builtinId="0"/>
    <cellStyle name="Обычный 10" xfId="5"/>
    <cellStyle name="Обычный 10 2" xfId="171"/>
    <cellStyle name="Обычный 10 3" xfId="170"/>
    <cellStyle name="Обычный 11" xfId="4"/>
    <cellStyle name="Обычный 11 2" xfId="173"/>
    <cellStyle name="Обычный 11 3" xfId="172"/>
    <cellStyle name="Обычный 12" xfId="174"/>
    <cellStyle name="Обычный 12 2" xfId="175"/>
    <cellStyle name="Обычный 12 2 2" xfId="302"/>
    <cellStyle name="Обычный 12 2 2 2" xfId="314"/>
    <cellStyle name="Обычный 12 2 2 2 2" xfId="392"/>
    <cellStyle name="Обычный 12 2 2 3" xfId="326"/>
    <cellStyle name="Обычный 12 2 2 3 2" xfId="348"/>
    <cellStyle name="Обычный 12 3" xfId="176"/>
    <cellStyle name="Обычный 12 3 2" xfId="296"/>
    <cellStyle name="Обычный 12 3 2 2" xfId="299"/>
    <cellStyle name="Обычный 12 3 2 2 2" xfId="316"/>
    <cellStyle name="Обычный 12 3 2 2 2 2" xfId="401"/>
    <cellStyle name="Обычный 13" xfId="177"/>
    <cellStyle name="Обычный 13 2" xfId="178"/>
    <cellStyle name="Обычный 13 2 2" xfId="303"/>
    <cellStyle name="Обычный 13 2 2 2" xfId="313"/>
    <cellStyle name="Обычный 13 2 2 2 2" xfId="319"/>
    <cellStyle name="Обычный 13 2 2 2 2 2" xfId="355"/>
    <cellStyle name="Обычный 13 2 2 2 2 2 2" xfId="385"/>
    <cellStyle name="Обычный 13 2 2 2 2 2 3" xfId="391"/>
    <cellStyle name="Обычный 13 2 2 2 2 2 3 2" xfId="403"/>
    <cellStyle name="Обычный 13 2 2 2 2 2 3 3" xfId="407"/>
    <cellStyle name="Обычный 13 2 2 2 2 2 3 3 2" xfId="421"/>
    <cellStyle name="Обычный 13 2 2 2 2 2 3 4" xfId="412"/>
    <cellStyle name="Обычный 13 2 2 2 2 2 3 4 2" xfId="426"/>
    <cellStyle name="Обычный 13 2 2 2 3" xfId="357"/>
    <cellStyle name="Обычный 13 2 2 3" xfId="337"/>
    <cellStyle name="Обычный 13 2 2 3 2" xfId="358"/>
    <cellStyle name="Обычный 13 2 2 3 2 2" xfId="399"/>
    <cellStyle name="Обычный 13 2 2 3 2 2 2" xfId="405"/>
    <cellStyle name="Обычный 13 2 2 3 2 2 2 2" xfId="419"/>
    <cellStyle name="Обычный 13 2 2 3 2 2 3" xfId="411"/>
    <cellStyle name="Обычный 13 2 2 3 2 2 3 2" xfId="425"/>
    <cellStyle name="Обычный 13 2 2 3 3" xfId="395"/>
    <cellStyle name="Обычный 13 2 2 3 3 2" xfId="404"/>
    <cellStyle name="Обычный 13 2 2 3 3 2 2" xfId="418"/>
    <cellStyle name="Обычный 13 3" xfId="179"/>
    <cellStyle name="Обычный 13 4" xfId="180"/>
    <cellStyle name="Обычный 13 4 2" xfId="181"/>
    <cellStyle name="Обычный 13 4 2 2" xfId="309"/>
    <cellStyle name="Обычный 13 4 2 2 2" xfId="311"/>
    <cellStyle name="Обычный 13 4 2 2 2 2" xfId="317"/>
    <cellStyle name="Обычный 13 4 2 2 2 3" xfId="320"/>
    <cellStyle name="Обычный 13 4 2 2 2 4" xfId="322"/>
    <cellStyle name="Обычный 13 4 2 2 2 4 2" xfId="329"/>
    <cellStyle name="Обычный 13 4 2 2 2 4 2 2" xfId="332"/>
    <cellStyle name="Обычный 13 4 2 2 2 4 2 2 2" xfId="336"/>
    <cellStyle name="Обычный 13 4 2 2 2 4 2 2 3" xfId="353"/>
    <cellStyle name="Обычный 13 4 2 2 2 4 2 2 4" xfId="354"/>
    <cellStyle name="Обычный 13 4 2 2 2 4 2 2 4 2" xfId="375"/>
    <cellStyle name="Обычный 13 4 2 2 2 4 2 2 4 3" xfId="377"/>
    <cellStyle name="Обычный 13 4 2 2 2 4 2 2 4 3 2" xfId="378"/>
    <cellStyle name="Обычный 13 4 2 2 2 4 2 2 4 3 2 2" xfId="387"/>
    <cellStyle name="Обычный 13 4 2 2 2 4 2 2 4 3 2 2 2" xfId="389"/>
    <cellStyle name="Обычный 13 4 2 2 2 4 2 2 4 3 2 2 2 2" xfId="390"/>
    <cellStyle name="Обычный 13 4 2 2 2 4 2 2 4 3 2 2 2 2 2" xfId="416"/>
    <cellStyle name="Обычный 13 4 2 2 2 4 2 2 4 3 2 2 2 2 2 2" xfId="417"/>
    <cellStyle name="Обычный 13 4 2 2 2 5" xfId="323"/>
    <cellStyle name="Обычный 13 4 2 2 2 5 2" xfId="333"/>
    <cellStyle name="Обычный 13 4 2 2 2 5 3" xfId="374"/>
    <cellStyle name="Обычный 13 4 2 2 2 5 3 2" xfId="380"/>
    <cellStyle name="Обычный 13 4 2 2 2 5 3 3" xfId="388"/>
    <cellStyle name="Обычный 13 4 3" xfId="182"/>
    <cellStyle name="Обычный 13 4 4" xfId="306"/>
    <cellStyle name="Обычный 13 5" xfId="183"/>
    <cellStyle name="Обычный 13 5 2" xfId="184"/>
    <cellStyle name="Обычный 13 6" xfId="185"/>
    <cellStyle name="Обычный 13 6 2" xfId="186"/>
    <cellStyle name="Обычный 13 6 3" xfId="315"/>
    <cellStyle name="Обычный 13 6 3 2" xfId="321"/>
    <cellStyle name="Обычный 13 6 3 2 2" xfId="328"/>
    <cellStyle name="Обычный 13 6 3 2 2 2" xfId="331"/>
    <cellStyle name="Обычный 13 6 3 2 2 2 2" xfId="383"/>
    <cellStyle name="Обычный 13 6 3 2 2 2 2 2" xfId="384"/>
    <cellStyle name="Обычный 13 6 3 2 2 2 2 2 2" xfId="394"/>
    <cellStyle name="Обычный 13 6 3 3" xfId="393"/>
    <cellStyle name="Обычный 13 7" xfId="187"/>
    <cellStyle name="Обычный 13 7 2" xfId="307"/>
    <cellStyle name="Обычный 13 8" xfId="295"/>
    <cellStyle name="Обычный 13 8 2" xfId="330"/>
    <cellStyle name="Обычный 13 8 2 2" xfId="338"/>
    <cellStyle name="Обычный 13 8 2 2 2" xfId="359"/>
    <cellStyle name="Обычный 13 8 2 2 3" xfId="396"/>
    <cellStyle name="Обычный 13 8 2 2 3 2" xfId="406"/>
    <cellStyle name="Обычный 13 8 2 2 3 2 2" xfId="420"/>
    <cellStyle name="Обычный 13 8 2 2 3 3" xfId="410"/>
    <cellStyle name="Обычный 13 8 2 2 3 3 2" xfId="424"/>
    <cellStyle name="Обычный 13 9" xfId="300"/>
    <cellStyle name="Обычный 14" xfId="188"/>
    <cellStyle name="Обычный 14 2" xfId="297"/>
    <cellStyle name="Обычный 14 2 2" xfId="304"/>
    <cellStyle name="Обычный 14 2 2 2" xfId="325"/>
    <cellStyle name="Обычный 14 2 2 2 2" xfId="346"/>
    <cellStyle name="Обычный 14 2 2 2 2 2" xfId="382"/>
    <cellStyle name="Обычный 14 2 2 2 2 3" xfId="386"/>
    <cellStyle name="Обычный 14 2 2 3" xfId="349"/>
    <cellStyle name="Обычный 14 2 2 4" xfId="351"/>
    <cellStyle name="Обычный 14 2 2 5" xfId="379"/>
    <cellStyle name="Обычный 15" xfId="189"/>
    <cellStyle name="Обычный 16" xfId="24"/>
    <cellStyle name="Обычный 2" xfId="1"/>
    <cellStyle name="Обычный 2 10" xfId="191"/>
    <cellStyle name="Обычный 2 11" xfId="192"/>
    <cellStyle name="Обычный 2 12" xfId="193"/>
    <cellStyle name="Обычный 2 13" xfId="194"/>
    <cellStyle name="Обычный 2 14" xfId="342"/>
    <cellStyle name="Обычный 2 14 2" xfId="381"/>
    <cellStyle name="Обычный 2 14 3" xfId="414"/>
    <cellStyle name="Обычный 2 15" xfId="190"/>
    <cellStyle name="Обычный 2 2" xfId="19"/>
    <cellStyle name="Обычный 2 2 2" xfId="3"/>
    <cellStyle name="Обычный 2 2 2 2" xfId="196"/>
    <cellStyle name="Обычный 2 2 3" xfId="197"/>
    <cellStyle name="Обычный 2 2 4" xfId="198"/>
    <cellStyle name="Обычный 2 2 5" xfId="195"/>
    <cellStyle name="Обычный 2 3" xfId="20"/>
    <cellStyle name="Обычный 2 3 2" xfId="200"/>
    <cellStyle name="Обычный 2 3 3" xfId="201"/>
    <cellStyle name="Обычный 2 3 4" xfId="199"/>
    <cellStyle name="Обычный 2 4" xfId="6"/>
    <cellStyle name="Обычный 2 4 2" xfId="203"/>
    <cellStyle name="Обычный 2 4 3" xfId="204"/>
    <cellStyle name="Обычный 2 4 4" xfId="205"/>
    <cellStyle name="Обычный 2 4 5" xfId="301"/>
    <cellStyle name="Обычный 2 4 6" xfId="335"/>
    <cellStyle name="Обычный 2 4 6 2" xfId="345"/>
    <cellStyle name="Обычный 2 4 6 2 2" xfId="415"/>
    <cellStyle name="Обычный 2 4 6 3" xfId="356"/>
    <cellStyle name="Обычный 2 4 6 4" xfId="402"/>
    <cellStyle name="Обычный 2 4 7" xfId="202"/>
    <cellStyle name="Обычный 2 5" xfId="206"/>
    <cellStyle name="Обычный 2 5 2" xfId="207"/>
    <cellStyle name="Обычный 2 5 3" xfId="208"/>
    <cellStyle name="Обычный 2 6" xfId="209"/>
    <cellStyle name="Обычный 2 6 2" xfId="364"/>
    <cellStyle name="Обычный 2 7" xfId="210"/>
    <cellStyle name="Обычный 2 7 2" xfId="211"/>
    <cellStyle name="Обычный 2 7 3" xfId="212"/>
    <cellStyle name="Обычный 2 8" xfId="213"/>
    <cellStyle name="Обычный 2 8 2" xfId="214"/>
    <cellStyle name="Обычный 2 8 3" xfId="215"/>
    <cellStyle name="Обычный 2 9" xfId="216"/>
    <cellStyle name="Обычный 2 9 2" xfId="217"/>
    <cellStyle name="Обычный 29 2 2 5" xfId="365"/>
    <cellStyle name="Обычный 29 2 2 5 8" xfId="366"/>
    <cellStyle name="Обычный 29 8 2 2" xfId="362"/>
    <cellStyle name="Обычный 29 8 2 2 2" xfId="367"/>
    <cellStyle name="Обычный 29 8 2 2 3" xfId="376"/>
    <cellStyle name="Обычный 29 8 2 2 3 2" xfId="400"/>
    <cellStyle name="Обычный 29 9 2 2" xfId="368"/>
    <cellStyle name="Обычный 29 9 2 2 2" xfId="369"/>
    <cellStyle name="Обычный 3" xfId="12"/>
    <cellStyle name="Обычный 3 2" xfId="23"/>
    <cellStyle name="Обычный 3 2 2" xfId="220"/>
    <cellStyle name="Обычный 3 2 3" xfId="221"/>
    <cellStyle name="Обычный 3 2 4" xfId="219"/>
    <cellStyle name="Обычный 3 3" xfId="222"/>
    <cellStyle name="Обычный 3 3 2" xfId="223"/>
    <cellStyle name="Обычный 3 3 3" xfId="224"/>
    <cellStyle name="Обычный 3 4" xfId="225"/>
    <cellStyle name="Обычный 3 4 2" xfId="226"/>
    <cellStyle name="Обычный 3 4 3" xfId="227"/>
    <cellStyle name="Обычный 3 5" xfId="228"/>
    <cellStyle name="Обычный 3 6" xfId="229"/>
    <cellStyle name="Обычный 3 7" xfId="230"/>
    <cellStyle name="Обычный 3 8" xfId="344"/>
    <cellStyle name="Обычный 3 9" xfId="218"/>
    <cellStyle name="Обычный 36" xfId="363"/>
    <cellStyle name="Обычный 38 2" xfId="370"/>
    <cellStyle name="Обычный 38 2 4" xfId="371"/>
    <cellStyle name="Обычный 38 3" xfId="372"/>
    <cellStyle name="Обычный 38 3 6" xfId="373"/>
    <cellStyle name="Обычный 39" xfId="231"/>
    <cellStyle name="Обычный 4" xfId="13"/>
    <cellStyle name="Обычный 4 2" xfId="233"/>
    <cellStyle name="Обычный 4 3" xfId="234"/>
    <cellStyle name="Обычный 4 4" xfId="232"/>
    <cellStyle name="Обычный 5" xfId="14"/>
    <cellStyle name="Обычный 5 2" xfId="236"/>
    <cellStyle name="Обычный 5 3" xfId="237"/>
    <cellStyle name="Обычный 5 4" xfId="235"/>
    <cellStyle name="Обычный 6" xfId="15"/>
    <cellStyle name="Обычный 6 2" xfId="239"/>
    <cellStyle name="Обычный 6 3" xfId="240"/>
    <cellStyle name="Обычный 6 4" xfId="238"/>
    <cellStyle name="Обычный 7" xfId="16"/>
    <cellStyle name="Обычный 7 2" xfId="241"/>
    <cellStyle name="Обычный 7 3" xfId="242"/>
    <cellStyle name="Обычный 8" xfId="17"/>
    <cellStyle name="Обычный 8 2" xfId="244"/>
    <cellStyle name="Обычный 8 2 2" xfId="245"/>
    <cellStyle name="Обычный 8 3" xfId="246"/>
    <cellStyle name="Обычный 8 3 2" xfId="247"/>
    <cellStyle name="Обычный 8 4" xfId="248"/>
    <cellStyle name="Обычный 8 5" xfId="243"/>
    <cellStyle name="Обычный 9" xfId="18"/>
    <cellStyle name="Обычный 9 2" xfId="249"/>
    <cellStyle name="Плохой 2" xfId="250"/>
    <cellStyle name="Плохой 2 2" xfId="251"/>
    <cellStyle name="Плохой 3" xfId="252"/>
    <cellStyle name="Плохой 4" xfId="253"/>
    <cellStyle name="Пояснение 2" xfId="254"/>
    <cellStyle name="Пояснение 2 2" xfId="255"/>
    <cellStyle name="Пояснение 3" xfId="256"/>
    <cellStyle name="Пояснение 4" xfId="257"/>
    <cellStyle name="Примечание 2" xfId="258"/>
    <cellStyle name="Примечание 2 2" xfId="259"/>
    <cellStyle name="Примечание 3" xfId="260"/>
    <cellStyle name="Примечание 3 2" xfId="261"/>
    <cellStyle name="Примечание 3 2 2" xfId="262"/>
    <cellStyle name="Примечание 3 3" xfId="263"/>
    <cellStyle name="Примечание 4" xfId="264"/>
    <cellStyle name="Примечание 5" xfId="265"/>
    <cellStyle name="Процентный 2" xfId="22"/>
    <cellStyle name="Процентный 2 2" xfId="268"/>
    <cellStyle name="Процентный 2 3" xfId="267"/>
    <cellStyle name="Процентный 3" xfId="339"/>
    <cellStyle name="Процентный 4" xfId="341"/>
    <cellStyle name="Процентный 4 2" xfId="360"/>
    <cellStyle name="Процентный 4 3" xfId="398"/>
    <cellStyle name="Процентный 4 3 2" xfId="409"/>
    <cellStyle name="Процентный 4 3 2 2" xfId="423"/>
    <cellStyle name="Процентный 4 3 3" xfId="413"/>
    <cellStyle name="Процентный 4 3 3 2" xfId="427"/>
    <cellStyle name="Процентный 5" xfId="343"/>
    <cellStyle name="Процентный 6" xfId="266"/>
    <cellStyle name="Связанная ячейка 2" xfId="269"/>
    <cellStyle name="Связанная ячейка 2 2" xfId="270"/>
    <cellStyle name="Связанная ячейка 3" xfId="271"/>
    <cellStyle name="Связанная ячейка 4" xfId="272"/>
    <cellStyle name="Стиль 1" xfId="273"/>
    <cellStyle name="Стиль 2" xfId="274"/>
    <cellStyle name="Текст предупреждения 2" xfId="275"/>
    <cellStyle name="Текст предупреждения 2 2" xfId="276"/>
    <cellStyle name="Текст предупреждения 3" xfId="277"/>
    <cellStyle name="Текст предупреждения 4" xfId="278"/>
    <cellStyle name="Финансовый" xfId="2" builtinId="3"/>
    <cellStyle name="Финансовый 2" xfId="279"/>
    <cellStyle name="Финансовый 2 2" xfId="280"/>
    <cellStyle name="Финансовый 2 2 2" xfId="298"/>
    <cellStyle name="Финансовый 2 2 2 2" xfId="305"/>
    <cellStyle name="Финансовый 2 2 2 2 2" xfId="327"/>
    <cellStyle name="Финансовый 2 2 2 2 2 2" xfId="347"/>
    <cellStyle name="Финансовый 2 2 2 2 3" xfId="350"/>
    <cellStyle name="Финансовый 2 2 2 2 4" xfId="352"/>
    <cellStyle name="Финансовый 2 3" xfId="281"/>
    <cellStyle name="Финансовый 2 3 2" xfId="310"/>
    <cellStyle name="Финансовый 2 3 2 2" xfId="312"/>
    <cellStyle name="Финансовый 2 3 2 2 2" xfId="318"/>
    <cellStyle name="Финансовый 2 3 2 2 3" xfId="324"/>
    <cellStyle name="Финансовый 2 3 2 2 3 2" xfId="334"/>
    <cellStyle name="Финансовый 2 4" xfId="282"/>
    <cellStyle name="Финансовый 2 4 2" xfId="308"/>
    <cellStyle name="Финансовый 3" xfId="283"/>
    <cellStyle name="Финансовый 3 2" xfId="284"/>
    <cellStyle name="Финансовый 3 2 2" xfId="285"/>
    <cellStyle name="Финансовый 3 2 2 2" xfId="286"/>
    <cellStyle name="Финансовый 3 2 2 3" xfId="287"/>
    <cellStyle name="Финансовый 4" xfId="288"/>
    <cellStyle name="Финансовый 5" xfId="340"/>
    <cellStyle name="Финансовый 5 2" xfId="361"/>
    <cellStyle name="Финансовый 5 3" xfId="397"/>
    <cellStyle name="Финансовый 5 3 2" xfId="408"/>
    <cellStyle name="Финансовый 5 3 2 2" xfId="422"/>
    <cellStyle name="Хороший 2" xfId="289"/>
    <cellStyle name="Хороший 2 2" xfId="290"/>
    <cellStyle name="Хороший 3" xfId="291"/>
    <cellStyle name="Хороший 4" xfId="292"/>
    <cellStyle name="Хороший 5" xfId="293"/>
    <cellStyle name="Хороший 6" xfId="2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2"/>
  <sheetViews>
    <sheetView tabSelected="1" topLeftCell="F1" workbookViewId="0">
      <selection activeCell="Q8" sqref="Q8"/>
    </sheetView>
  </sheetViews>
  <sheetFormatPr defaultRowHeight="12.75" x14ac:dyDescent="0.2"/>
  <cols>
    <col min="1" max="1" width="4.140625" customWidth="1"/>
    <col min="2" max="2" width="5.140625" customWidth="1"/>
    <col min="3" max="3" width="16.42578125" customWidth="1"/>
    <col min="4" max="4" width="34.28515625" style="6" customWidth="1"/>
    <col min="5" max="5" width="47.7109375" style="6" customWidth="1"/>
    <col min="6" max="6" width="11.28515625" style="14" customWidth="1"/>
    <col min="7" max="7" width="9.140625" style="16"/>
    <col min="8" max="8" width="17.28515625" style="8" customWidth="1"/>
    <col min="9" max="9" width="57.140625" style="8" customWidth="1"/>
    <col min="10" max="10" width="12" style="8" customWidth="1"/>
    <col min="11" max="11" width="15.5703125" style="22" customWidth="1"/>
  </cols>
  <sheetData>
    <row r="1" spans="2:12" ht="69" customHeight="1" x14ac:dyDescent="0.2">
      <c r="J1" s="28" t="s">
        <v>98</v>
      </c>
      <c r="K1" s="28"/>
      <c r="L1" s="28"/>
    </row>
    <row r="3" spans="2:12" ht="56.25" customHeight="1" x14ac:dyDescent="0.2">
      <c r="C3" s="35" t="s">
        <v>38</v>
      </c>
      <c r="D3" s="35"/>
      <c r="E3" s="35"/>
      <c r="F3" s="13"/>
      <c r="G3" s="30" t="s">
        <v>97</v>
      </c>
      <c r="H3" s="30"/>
      <c r="I3" s="30"/>
      <c r="J3" s="30"/>
      <c r="K3" s="30"/>
    </row>
    <row r="4" spans="2:12" ht="27" customHeight="1" x14ac:dyDescent="0.2">
      <c r="I4" s="9" t="s">
        <v>89</v>
      </c>
      <c r="J4" s="36" t="s">
        <v>96</v>
      </c>
      <c r="K4" s="36"/>
    </row>
    <row r="5" spans="2:12" ht="44.45" customHeight="1" x14ac:dyDescent="0.2">
      <c r="B5" s="3" t="s">
        <v>39</v>
      </c>
      <c r="C5" s="3" t="s">
        <v>66</v>
      </c>
      <c r="D5" s="4" t="s">
        <v>40</v>
      </c>
      <c r="E5" s="10" t="s">
        <v>41</v>
      </c>
      <c r="F5" s="11"/>
      <c r="G5" s="23" t="s">
        <v>39</v>
      </c>
      <c r="H5" s="23" t="s">
        <v>68</v>
      </c>
      <c r="I5" s="23" t="s">
        <v>76</v>
      </c>
      <c r="J5" s="19" t="s">
        <v>77</v>
      </c>
      <c r="K5" s="20" t="s">
        <v>78</v>
      </c>
    </row>
    <row r="6" spans="2:12" ht="18" customHeight="1" x14ac:dyDescent="0.2">
      <c r="B6" s="26" t="s">
        <v>42</v>
      </c>
      <c r="C6" s="26" t="s">
        <v>43</v>
      </c>
      <c r="D6" s="27" t="s">
        <v>44</v>
      </c>
      <c r="E6" s="10" t="s">
        <v>74</v>
      </c>
      <c r="F6" s="11"/>
      <c r="G6" s="17">
        <v>1</v>
      </c>
      <c r="H6" s="7" t="s">
        <v>11</v>
      </c>
      <c r="I6" s="24" t="s">
        <v>79</v>
      </c>
      <c r="J6" s="2">
        <v>516.09</v>
      </c>
      <c r="K6" s="1">
        <f>J6/2611.1</f>
        <v>0.19765233043544869</v>
      </c>
    </row>
    <row r="7" spans="2:12" ht="39.75" customHeight="1" x14ac:dyDescent="0.2">
      <c r="B7" s="26"/>
      <c r="C7" s="26"/>
      <c r="D7" s="27"/>
      <c r="E7" s="10" t="s">
        <v>29</v>
      </c>
      <c r="F7" s="11"/>
      <c r="G7" s="17">
        <v>2</v>
      </c>
      <c r="H7" s="7" t="s">
        <v>91</v>
      </c>
      <c r="I7" s="24" t="s">
        <v>99</v>
      </c>
      <c r="J7" s="25">
        <v>2820</v>
      </c>
      <c r="K7" s="1">
        <f t="shared" ref="K7:K30" si="0">J7/2611.1</f>
        <v>1.0800045957642372</v>
      </c>
    </row>
    <row r="8" spans="2:12" ht="18" customHeight="1" x14ac:dyDescent="0.2">
      <c r="B8" s="26" t="s">
        <v>45</v>
      </c>
      <c r="C8" s="26" t="s">
        <v>46</v>
      </c>
      <c r="D8" s="4" t="s">
        <v>44</v>
      </c>
      <c r="E8" s="10" t="s">
        <v>35</v>
      </c>
      <c r="F8" s="11"/>
      <c r="G8" s="17">
        <v>3</v>
      </c>
      <c r="H8" s="7" t="s">
        <v>21</v>
      </c>
      <c r="I8" s="7" t="s">
        <v>29</v>
      </c>
      <c r="J8" s="2">
        <v>425.36</v>
      </c>
      <c r="K8" s="1">
        <f t="shared" si="0"/>
        <v>0.1629045229979702</v>
      </c>
    </row>
    <row r="9" spans="2:12" ht="30" x14ac:dyDescent="0.2">
      <c r="B9" s="26"/>
      <c r="C9" s="26"/>
      <c r="D9" s="4" t="s">
        <v>47</v>
      </c>
      <c r="E9" s="10" t="s">
        <v>73</v>
      </c>
      <c r="F9" s="11"/>
      <c r="G9" s="17">
        <v>4</v>
      </c>
      <c r="H9" s="7" t="s">
        <v>22</v>
      </c>
      <c r="I9" s="24" t="s">
        <v>35</v>
      </c>
      <c r="J9" s="2">
        <v>758</v>
      </c>
      <c r="K9" s="1">
        <f t="shared" si="0"/>
        <v>0.29029910765577727</v>
      </c>
    </row>
    <row r="10" spans="2:12" ht="18" customHeight="1" x14ac:dyDescent="0.2">
      <c r="B10" s="26"/>
      <c r="C10" s="26"/>
      <c r="D10" s="4" t="s">
        <v>48</v>
      </c>
      <c r="E10" s="10" t="s">
        <v>70</v>
      </c>
      <c r="F10" s="11"/>
      <c r="G10" s="17">
        <v>5</v>
      </c>
      <c r="H10" s="7" t="s">
        <v>13</v>
      </c>
      <c r="I10" s="24" t="s">
        <v>80</v>
      </c>
      <c r="J10" s="2">
        <v>365.32</v>
      </c>
      <c r="K10" s="1">
        <f t="shared" si="0"/>
        <v>0.13991038259737276</v>
      </c>
    </row>
    <row r="11" spans="2:12" ht="18" customHeight="1" x14ac:dyDescent="0.2">
      <c r="B11" s="26"/>
      <c r="C11" s="26"/>
      <c r="D11" s="5"/>
      <c r="E11" s="10" t="s">
        <v>30</v>
      </c>
      <c r="F11" s="11"/>
      <c r="G11" s="17">
        <v>6</v>
      </c>
      <c r="H11" s="7" t="s">
        <v>23</v>
      </c>
      <c r="I11" s="24" t="s">
        <v>69</v>
      </c>
      <c r="J11" s="2">
        <v>1020.4</v>
      </c>
      <c r="K11" s="1">
        <f t="shared" si="0"/>
        <v>0.39079315231128642</v>
      </c>
    </row>
    <row r="12" spans="2:12" ht="18" customHeight="1" x14ac:dyDescent="0.2">
      <c r="B12" s="26"/>
      <c r="C12" s="26"/>
      <c r="D12" s="5"/>
      <c r="E12" s="10" t="s">
        <v>32</v>
      </c>
      <c r="F12" s="11"/>
      <c r="G12" s="17">
        <v>7</v>
      </c>
      <c r="H12" s="7" t="s">
        <v>14</v>
      </c>
      <c r="I12" s="24" t="s">
        <v>81</v>
      </c>
      <c r="J12" s="2">
        <v>284.05</v>
      </c>
      <c r="K12" s="1">
        <f t="shared" si="0"/>
        <v>0.1087855693002949</v>
      </c>
    </row>
    <row r="13" spans="2:12" ht="30" x14ac:dyDescent="0.2">
      <c r="B13" s="26"/>
      <c r="C13" s="26"/>
      <c r="D13" s="5"/>
      <c r="E13" s="10" t="s">
        <v>71</v>
      </c>
      <c r="F13" s="11"/>
      <c r="G13" s="17">
        <v>8</v>
      </c>
      <c r="H13" s="7" t="s">
        <v>10</v>
      </c>
      <c r="I13" s="24" t="s">
        <v>70</v>
      </c>
      <c r="J13" s="25">
        <v>758</v>
      </c>
      <c r="K13" s="1">
        <f t="shared" si="0"/>
        <v>0.29029910765577727</v>
      </c>
    </row>
    <row r="14" spans="2:12" ht="18" customHeight="1" x14ac:dyDescent="0.2">
      <c r="B14" s="3" t="s">
        <v>49</v>
      </c>
      <c r="C14" s="3" t="s">
        <v>50</v>
      </c>
      <c r="D14" s="4" t="s">
        <v>44</v>
      </c>
      <c r="E14" s="10"/>
      <c r="F14" s="11"/>
      <c r="G14" s="17">
        <v>9</v>
      </c>
      <c r="H14" s="7" t="s">
        <v>24</v>
      </c>
      <c r="I14" s="24" t="s">
        <v>30</v>
      </c>
      <c r="J14" s="2">
        <v>645.23</v>
      </c>
      <c r="K14" s="1">
        <f t="shared" si="0"/>
        <v>0.24711041323580102</v>
      </c>
    </row>
    <row r="15" spans="2:12" ht="18" customHeight="1" x14ac:dyDescent="0.2">
      <c r="B15" s="26" t="s">
        <v>51</v>
      </c>
      <c r="C15" s="26" t="s">
        <v>1</v>
      </c>
      <c r="D15" s="4" t="s">
        <v>44</v>
      </c>
      <c r="E15" s="10" t="s">
        <v>33</v>
      </c>
      <c r="F15" s="11"/>
      <c r="G15" s="17">
        <v>10</v>
      </c>
      <c r="H15" s="7" t="s">
        <v>26</v>
      </c>
      <c r="I15" s="24" t="s">
        <v>32</v>
      </c>
      <c r="J15" s="2">
        <v>1098.95</v>
      </c>
      <c r="K15" s="1">
        <f t="shared" si="0"/>
        <v>0.42087625904791087</v>
      </c>
    </row>
    <row r="16" spans="2:12" ht="18" customHeight="1" x14ac:dyDescent="0.2">
      <c r="B16" s="26"/>
      <c r="C16" s="26"/>
      <c r="D16" s="4" t="s">
        <v>52</v>
      </c>
      <c r="E16" s="10" t="s">
        <v>34</v>
      </c>
      <c r="F16" s="11"/>
      <c r="G16" s="17">
        <v>11</v>
      </c>
      <c r="H16" s="7" t="s">
        <v>92</v>
      </c>
      <c r="I16" s="24" t="s">
        <v>71</v>
      </c>
      <c r="J16" s="2">
        <v>316.25</v>
      </c>
      <c r="K16" s="1">
        <f t="shared" si="0"/>
        <v>0.12111753667036881</v>
      </c>
    </row>
    <row r="17" spans="2:18" ht="18" customHeight="1" x14ac:dyDescent="0.2">
      <c r="B17" s="26"/>
      <c r="C17" s="26"/>
      <c r="D17" s="4" t="s">
        <v>53</v>
      </c>
      <c r="E17" s="12"/>
      <c r="F17" s="15"/>
      <c r="G17" s="17">
        <v>12</v>
      </c>
      <c r="H17" s="7" t="s">
        <v>27</v>
      </c>
      <c r="I17" s="24" t="s">
        <v>33</v>
      </c>
      <c r="J17" s="2">
        <v>357.9</v>
      </c>
      <c r="K17" s="1">
        <f t="shared" si="0"/>
        <v>0.13706866837731224</v>
      </c>
    </row>
    <row r="18" spans="2:18" ht="18" customHeight="1" x14ac:dyDescent="0.2">
      <c r="B18" s="3" t="s">
        <v>54</v>
      </c>
      <c r="C18" s="3" t="s">
        <v>9</v>
      </c>
      <c r="D18" s="4" t="s">
        <v>44</v>
      </c>
      <c r="E18" s="10"/>
      <c r="F18" s="11"/>
      <c r="G18" s="17">
        <v>13</v>
      </c>
      <c r="H18" s="7" t="s">
        <v>28</v>
      </c>
      <c r="I18" s="24" t="s">
        <v>34</v>
      </c>
      <c r="J18" s="2">
        <v>245.3</v>
      </c>
      <c r="K18" s="1">
        <f t="shared" si="0"/>
        <v>9.394508061736434E-2</v>
      </c>
    </row>
    <row r="19" spans="2:18" ht="18" customHeight="1" x14ac:dyDescent="0.2">
      <c r="B19" s="3" t="s">
        <v>55</v>
      </c>
      <c r="C19" s="3" t="s">
        <v>8</v>
      </c>
      <c r="D19" s="4" t="s">
        <v>44</v>
      </c>
      <c r="E19" s="10"/>
      <c r="F19" s="11"/>
      <c r="G19" s="17">
        <v>14</v>
      </c>
      <c r="H19" s="7" t="s">
        <v>12</v>
      </c>
      <c r="I19" s="24" t="s">
        <v>82</v>
      </c>
      <c r="J19" s="2">
        <v>420.47</v>
      </c>
      <c r="K19" s="1">
        <f t="shared" si="0"/>
        <v>0.16103174907127266</v>
      </c>
    </row>
    <row r="20" spans="2:18" ht="18" customHeight="1" x14ac:dyDescent="0.2">
      <c r="B20" s="3" t="s">
        <v>56</v>
      </c>
      <c r="C20" s="3" t="s">
        <v>0</v>
      </c>
      <c r="D20" s="4" t="s">
        <v>44</v>
      </c>
      <c r="E20" s="10"/>
      <c r="F20" s="11"/>
      <c r="G20" s="17">
        <v>15</v>
      </c>
      <c r="H20" s="7" t="s">
        <v>16</v>
      </c>
      <c r="I20" s="24" t="s">
        <v>83</v>
      </c>
      <c r="J20" s="2">
        <v>453.8</v>
      </c>
      <c r="K20" s="1">
        <f t="shared" si="0"/>
        <v>0.17379648424035848</v>
      </c>
      <c r="M20" s="6"/>
      <c r="N20" s="6"/>
      <c r="O20" s="6"/>
      <c r="P20" s="6"/>
      <c r="Q20" s="6"/>
    </row>
    <row r="21" spans="2:18" ht="18" customHeight="1" x14ac:dyDescent="0.2">
      <c r="B21" s="3" t="s">
        <v>57</v>
      </c>
      <c r="C21" s="3" t="s">
        <v>7</v>
      </c>
      <c r="D21" s="4" t="s">
        <v>44</v>
      </c>
      <c r="E21" s="10"/>
      <c r="F21" s="11"/>
      <c r="G21" s="17">
        <v>16</v>
      </c>
      <c r="H21" s="7" t="s">
        <v>95</v>
      </c>
      <c r="I21" s="24" t="s">
        <v>72</v>
      </c>
      <c r="J21" s="2">
        <v>1215.05</v>
      </c>
      <c r="K21" s="1">
        <f t="shared" si="0"/>
        <v>0.46534027804373634</v>
      </c>
    </row>
    <row r="22" spans="2:18" ht="18" customHeight="1" x14ac:dyDescent="0.2">
      <c r="B22" s="3" t="s">
        <v>58</v>
      </c>
      <c r="C22" s="3" t="s">
        <v>6</v>
      </c>
      <c r="D22" s="4" t="s">
        <v>44</v>
      </c>
      <c r="E22" s="10"/>
      <c r="F22" s="11"/>
      <c r="G22" s="17">
        <v>17</v>
      </c>
      <c r="H22" s="7" t="s">
        <v>25</v>
      </c>
      <c r="I22" s="24" t="s">
        <v>31</v>
      </c>
      <c r="J22" s="2">
        <v>486.32</v>
      </c>
      <c r="K22" s="1">
        <f t="shared" si="0"/>
        <v>0.18625100532342692</v>
      </c>
    </row>
    <row r="23" spans="2:18" ht="18" customHeight="1" x14ac:dyDescent="0.2">
      <c r="B23" s="3" t="s">
        <v>59</v>
      </c>
      <c r="C23" s="3" t="s">
        <v>5</v>
      </c>
      <c r="D23" s="4" t="s">
        <v>44</v>
      </c>
      <c r="E23" s="10"/>
      <c r="F23" s="11"/>
      <c r="G23" s="17">
        <v>18</v>
      </c>
      <c r="H23" s="7" t="s">
        <v>17</v>
      </c>
      <c r="I23" s="24" t="s">
        <v>84</v>
      </c>
      <c r="J23" s="2">
        <v>288.88</v>
      </c>
      <c r="K23" s="1">
        <f t="shared" si="0"/>
        <v>0.11063536440580599</v>
      </c>
    </row>
    <row r="24" spans="2:18" ht="18" customHeight="1" x14ac:dyDescent="0.2">
      <c r="B24" s="3" t="s">
        <v>60</v>
      </c>
      <c r="C24" s="3" t="s">
        <v>4</v>
      </c>
      <c r="D24" s="4" t="s">
        <v>44</v>
      </c>
      <c r="E24" s="10"/>
      <c r="F24" s="11"/>
      <c r="G24" s="17">
        <v>19</v>
      </c>
      <c r="H24" s="7" t="s">
        <v>15</v>
      </c>
      <c r="I24" s="24" t="s">
        <v>85</v>
      </c>
      <c r="J24" s="2">
        <v>646.84</v>
      </c>
      <c r="K24" s="1">
        <f t="shared" si="0"/>
        <v>0.24772701160430471</v>
      </c>
    </row>
    <row r="25" spans="2:18" ht="29.25" customHeight="1" x14ac:dyDescent="0.2">
      <c r="B25" s="3" t="s">
        <v>61</v>
      </c>
      <c r="C25" s="3" t="s">
        <v>3</v>
      </c>
      <c r="D25" s="4" t="s">
        <v>44</v>
      </c>
      <c r="E25" s="10"/>
      <c r="F25" s="11"/>
      <c r="G25" s="17">
        <v>20</v>
      </c>
      <c r="H25" s="7" t="s">
        <v>93</v>
      </c>
      <c r="I25" s="24" t="s">
        <v>65</v>
      </c>
      <c r="J25" s="2">
        <v>172</v>
      </c>
      <c r="K25" s="1">
        <f t="shared" si="0"/>
        <v>6.5872620734556325E-2</v>
      </c>
      <c r="M25" s="6"/>
      <c r="N25" s="6"/>
      <c r="O25" s="6"/>
      <c r="P25" s="6"/>
      <c r="Q25" s="6"/>
      <c r="R25" s="6"/>
    </row>
    <row r="26" spans="2:18" ht="34.5" customHeight="1" x14ac:dyDescent="0.2">
      <c r="B26" s="26"/>
      <c r="C26" s="26"/>
      <c r="D26" s="4" t="s">
        <v>52</v>
      </c>
      <c r="E26" s="10" t="s">
        <v>34</v>
      </c>
      <c r="F26" s="11"/>
      <c r="G26" s="17">
        <v>21</v>
      </c>
      <c r="H26" s="7" t="s">
        <v>90</v>
      </c>
      <c r="I26" s="24" t="s">
        <v>75</v>
      </c>
      <c r="J26" s="2">
        <v>145</v>
      </c>
      <c r="K26" s="1">
        <f t="shared" si="0"/>
        <v>5.5532151200643406E-2</v>
      </c>
    </row>
    <row r="27" spans="2:18" ht="18" customHeight="1" x14ac:dyDescent="0.2">
      <c r="B27" s="26"/>
      <c r="C27" s="26"/>
      <c r="D27" s="4" t="s">
        <v>47</v>
      </c>
      <c r="E27" s="10" t="s">
        <v>71</v>
      </c>
      <c r="F27" s="11"/>
      <c r="G27" s="17">
        <v>22</v>
      </c>
      <c r="H27" s="7" t="s">
        <v>18</v>
      </c>
      <c r="I27" s="24" t="s">
        <v>86</v>
      </c>
      <c r="J27" s="2">
        <v>424.04</v>
      </c>
      <c r="K27" s="1">
        <f t="shared" si="0"/>
        <v>0.1623989889318678</v>
      </c>
    </row>
    <row r="28" spans="2:18" ht="18" customHeight="1" x14ac:dyDescent="0.2">
      <c r="B28" s="26"/>
      <c r="C28" s="26"/>
      <c r="D28" s="4" t="s">
        <v>48</v>
      </c>
      <c r="E28" s="10" t="s">
        <v>72</v>
      </c>
      <c r="F28" s="11"/>
      <c r="G28" s="17">
        <v>23</v>
      </c>
      <c r="H28" s="7" t="s">
        <v>19</v>
      </c>
      <c r="I28" s="24" t="s">
        <v>87</v>
      </c>
      <c r="J28" s="2">
        <v>329.04</v>
      </c>
      <c r="K28" s="1">
        <f t="shared" si="0"/>
        <v>0.12601585538661869</v>
      </c>
    </row>
    <row r="29" spans="2:18" ht="18" customHeight="1" x14ac:dyDescent="0.2">
      <c r="B29" s="26"/>
      <c r="C29" s="26"/>
      <c r="D29" s="4" t="s">
        <v>62</v>
      </c>
      <c r="E29" s="10" t="s">
        <v>31</v>
      </c>
      <c r="F29" s="11"/>
      <c r="G29" s="17">
        <v>24</v>
      </c>
      <c r="H29" s="7" t="s">
        <v>20</v>
      </c>
      <c r="I29" s="24" t="s">
        <v>88</v>
      </c>
      <c r="J29" s="2">
        <v>814.35</v>
      </c>
      <c r="K29" s="1">
        <f t="shared" si="0"/>
        <v>0.31188005055340662</v>
      </c>
    </row>
    <row r="30" spans="2:18" ht="18" customHeight="1" x14ac:dyDescent="0.2">
      <c r="B30" s="26"/>
      <c r="C30" s="26"/>
      <c r="D30" s="4" t="s">
        <v>63</v>
      </c>
      <c r="E30" s="12"/>
      <c r="F30" s="15"/>
      <c r="G30" s="17">
        <v>25</v>
      </c>
      <c r="H30" s="7" t="s">
        <v>36</v>
      </c>
      <c r="I30" s="18" t="s">
        <v>37</v>
      </c>
      <c r="J30" s="2">
        <v>272</v>
      </c>
      <c r="K30" s="21">
        <f t="shared" si="0"/>
        <v>0.10417065604534488</v>
      </c>
    </row>
    <row r="31" spans="2:18" ht="86.25" customHeight="1" x14ac:dyDescent="0.2">
      <c r="B31" s="26" t="s">
        <v>64</v>
      </c>
      <c r="C31" s="26" t="s">
        <v>2</v>
      </c>
      <c r="D31" s="29" t="s">
        <v>67</v>
      </c>
      <c r="E31" s="34" t="s">
        <v>65</v>
      </c>
      <c r="F31" s="11"/>
      <c r="G31" s="31" t="s">
        <v>94</v>
      </c>
      <c r="H31" s="32"/>
      <c r="I31" s="32"/>
      <c r="J31" s="32"/>
      <c r="K31" s="33"/>
    </row>
    <row r="32" spans="2:18" ht="43.5" customHeight="1" x14ac:dyDescent="0.2">
      <c r="B32" s="26"/>
      <c r="C32" s="26"/>
      <c r="D32" s="29"/>
      <c r="E32" s="34"/>
      <c r="F32" s="11"/>
    </row>
  </sheetData>
  <mergeCells count="18">
    <mergeCell ref="J1:L1"/>
    <mergeCell ref="J4:K4"/>
    <mergeCell ref="D31:D32"/>
    <mergeCell ref="G3:K3"/>
    <mergeCell ref="G31:K31"/>
    <mergeCell ref="E31:E32"/>
    <mergeCell ref="C3:E3"/>
    <mergeCell ref="B15:B17"/>
    <mergeCell ref="C15:C17"/>
    <mergeCell ref="B26:B30"/>
    <mergeCell ref="C26:C30"/>
    <mergeCell ref="B31:B32"/>
    <mergeCell ref="C31:C32"/>
    <mergeCell ref="B6:B7"/>
    <mergeCell ref="C6:C7"/>
    <mergeCell ref="D6:D7"/>
    <mergeCell ref="B8:B13"/>
    <mergeCell ref="C8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 на 2026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2017-01-21T14:00:07Z</dcterms:created>
  <dcterms:modified xsi:type="dcterms:W3CDTF">2026-02-19T08:29:34Z</dcterms:modified>
</cp:coreProperties>
</file>